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charlesdarwinuni-my.sharepoint.com/personal/david_auld_cdu_edu_au/Documents/Desktop/"/>
    </mc:Choice>
  </mc:AlternateContent>
  <xr:revisionPtr revIDLastSave="127" documentId="11_2AED6880563852C56F923B22C87C4E5D72BF9596" xr6:coauthVersionLast="47" xr6:coauthVersionMax="47" xr10:uidLastSave="{F36772E3-101A-45BE-8BFE-F394132B5828}"/>
  <bookViews>
    <workbookView xWindow="38280" yWindow="-120" windowWidth="29040" windowHeight="15720" xr2:uid="{00000000-000D-0000-FFFF-FFFF00000000}"/>
  </bookViews>
  <sheets>
    <sheet name="Student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</calcChain>
</file>

<file path=xl/sharedStrings.xml><?xml version="1.0" encoding="utf-8"?>
<sst xmlns="http://schemas.openxmlformats.org/spreadsheetml/2006/main" count="259" uniqueCount="146">
  <si>
    <t>Joshua</t>
  </si>
  <si>
    <t>Patrick</t>
  </si>
  <si>
    <t>Brendan</t>
  </si>
  <si>
    <t>Stalker</t>
  </si>
  <si>
    <t>Cameron</t>
  </si>
  <si>
    <t>Taylor</t>
  </si>
  <si>
    <t>Rhys</t>
  </si>
  <si>
    <t>Jason</t>
  </si>
  <si>
    <t>Brennan</t>
  </si>
  <si>
    <t>David</t>
  </si>
  <si>
    <t>Adam</t>
  </si>
  <si>
    <t>Phillip</t>
  </si>
  <si>
    <t>Nicholas</t>
  </si>
  <si>
    <t>Magree</t>
  </si>
  <si>
    <t>Richard</t>
  </si>
  <si>
    <t>Maillis</t>
  </si>
  <si>
    <t>Michelle</t>
  </si>
  <si>
    <t>Amy</t>
  </si>
  <si>
    <t>Megan</t>
  </si>
  <si>
    <t>ID</t>
  </si>
  <si>
    <t>Surname</t>
  </si>
  <si>
    <t>First</t>
  </si>
  <si>
    <t>Height</t>
  </si>
  <si>
    <t>Weight</t>
  </si>
  <si>
    <t>Female</t>
  </si>
  <si>
    <t>Rebecca</t>
  </si>
  <si>
    <t>Dunne</t>
  </si>
  <si>
    <t>Brooke</t>
  </si>
  <si>
    <t>Hudson</t>
  </si>
  <si>
    <t>Byskov</t>
  </si>
  <si>
    <t>Benini</t>
  </si>
  <si>
    <t>Livia</t>
  </si>
  <si>
    <t>Imray</t>
  </si>
  <si>
    <t>Samantha</t>
  </si>
  <si>
    <t>Ingles</t>
  </si>
  <si>
    <t>Isabel</t>
  </si>
  <si>
    <t>Gleeson</t>
  </si>
  <si>
    <t>Anne</t>
  </si>
  <si>
    <t>Kristina</t>
  </si>
  <si>
    <t>Norris</t>
  </si>
  <si>
    <t>Toni</t>
  </si>
  <si>
    <t>Male</t>
  </si>
  <si>
    <t>Nixon</t>
  </si>
  <si>
    <t>Jarred</t>
  </si>
  <si>
    <t>Stapleton</t>
  </si>
  <si>
    <t>Luke</t>
  </si>
  <si>
    <t>Ashworth</t>
  </si>
  <si>
    <t>Daniel</t>
  </si>
  <si>
    <t>Brandon</t>
  </si>
  <si>
    <t>Nathianal</t>
  </si>
  <si>
    <t>Ranie</t>
  </si>
  <si>
    <t>Aaron</t>
  </si>
  <si>
    <t>Andrew</t>
  </si>
  <si>
    <t>Regan</t>
  </si>
  <si>
    <t>Matthew</t>
  </si>
  <si>
    <t>Eilersen</t>
  </si>
  <si>
    <t>Palmer</t>
  </si>
  <si>
    <t>Jonathan</t>
  </si>
  <si>
    <t>Darryl</t>
  </si>
  <si>
    <t>Layton</t>
  </si>
  <si>
    <t>Timothy</t>
  </si>
  <si>
    <t>Werts</t>
  </si>
  <si>
    <t>Hall</t>
  </si>
  <si>
    <t>Bree</t>
  </si>
  <si>
    <t>Lee</t>
  </si>
  <si>
    <t>Davis</t>
  </si>
  <si>
    <t>Hannah</t>
  </si>
  <si>
    <t>Julia</t>
  </si>
  <si>
    <t>Clark</t>
  </si>
  <si>
    <t>Joanne</t>
  </si>
  <si>
    <t>Erin</t>
  </si>
  <si>
    <t>Austin</t>
  </si>
  <si>
    <t>Kirby</t>
  </si>
  <si>
    <t>Candida</t>
  </si>
  <si>
    <t>Dana</t>
  </si>
  <si>
    <t>Williams</t>
  </si>
  <si>
    <t>Christine</t>
  </si>
  <si>
    <t>Fairbairn</t>
  </si>
  <si>
    <t>Jay</t>
  </si>
  <si>
    <t>Bradley</t>
  </si>
  <si>
    <t>Clarke</t>
  </si>
  <si>
    <t>Kevin</t>
  </si>
  <si>
    <t>Mark</t>
  </si>
  <si>
    <t>Lucy</t>
  </si>
  <si>
    <t>Carolyn</t>
  </si>
  <si>
    <t>Charles</t>
  </si>
  <si>
    <t>Age</t>
  </si>
  <si>
    <t>s302252</t>
  </si>
  <si>
    <t>s302253</t>
  </si>
  <si>
    <t>s302301</t>
  </si>
  <si>
    <t>s302300</t>
  </si>
  <si>
    <t>s302299</t>
  </si>
  <si>
    <t>s302298</t>
  </si>
  <si>
    <t>s302297</t>
  </si>
  <si>
    <t>s302296</t>
  </si>
  <si>
    <t>s302295</t>
  </si>
  <si>
    <t>s302294</t>
  </si>
  <si>
    <t>s302293</t>
  </si>
  <si>
    <t>s302292</t>
  </si>
  <si>
    <t>s302291</t>
  </si>
  <si>
    <t>s302290</t>
  </si>
  <si>
    <t>s302289</t>
  </si>
  <si>
    <t>s302288</t>
  </si>
  <si>
    <t>s302287</t>
  </si>
  <si>
    <t>s302286</t>
  </si>
  <si>
    <t>s302285</t>
  </si>
  <si>
    <t>s302284</t>
  </si>
  <si>
    <t>s302283</t>
  </si>
  <si>
    <t>s302282</t>
  </si>
  <si>
    <t>s302281</t>
  </si>
  <si>
    <t>s302280</t>
  </si>
  <si>
    <t>s302279</t>
  </si>
  <si>
    <t>s302278</t>
  </si>
  <si>
    <t>s302277</t>
  </si>
  <si>
    <t>s302276</t>
  </si>
  <si>
    <t>s302275</t>
  </si>
  <si>
    <t>s302274</t>
  </si>
  <si>
    <t>s302273</t>
  </si>
  <si>
    <t>s302272</t>
  </si>
  <si>
    <t>s302271</t>
  </si>
  <si>
    <t>s302270</t>
  </si>
  <si>
    <t>s302269</t>
  </si>
  <si>
    <t>s302268</t>
  </si>
  <si>
    <t>s302267</t>
  </si>
  <si>
    <t>s302266</t>
  </si>
  <si>
    <t>s302265</t>
  </si>
  <si>
    <t>s302264</t>
  </si>
  <si>
    <t>s302263</t>
  </si>
  <si>
    <t>s302262</t>
  </si>
  <si>
    <t>s302261</t>
  </si>
  <si>
    <t>s302260</t>
  </si>
  <si>
    <t>s302259</t>
  </si>
  <si>
    <t>s302258</t>
  </si>
  <si>
    <t>s302257</t>
  </si>
  <si>
    <t>s302256</t>
  </si>
  <si>
    <t>s302255</t>
  </si>
  <si>
    <t>s302254</t>
  </si>
  <si>
    <t>Casuarina</t>
  </si>
  <si>
    <t>Palmerston</t>
  </si>
  <si>
    <t>Alice Springs</t>
  </si>
  <si>
    <t>Tennant Creek</t>
  </si>
  <si>
    <t>Katherine</t>
  </si>
  <si>
    <t>Sydney</t>
  </si>
  <si>
    <t>Campus</t>
  </si>
  <si>
    <t>Gender</t>
  </si>
  <si>
    <t>Birth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</si>
</sst>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Geneva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workbookViewId="0">
      <selection activeCell="I3" sqref="I3"/>
    </sheetView>
  </sheetViews>
  <sheetFormatPr defaultColWidth="10.7109375" defaultRowHeight="15.75"/>
  <cols>
    <col min="1" max="1" width="18.140625" style="3" customWidth="1"/>
    <col min="2" max="2" width="13.140625" style="3" customWidth="1"/>
    <col min="3" max="3" width="13.7109375" style="3" customWidth="1"/>
    <col min="4" max="4" width="18.28515625" style="3" customWidth="1"/>
    <col min="5" max="5" width="10.28515625" style="3" customWidth="1"/>
    <col min="6" max="6" width="14.5703125" style="3" bestFit="1" customWidth="1"/>
    <col min="7" max="7" width="8.140625" style="3" customWidth="1"/>
    <col min="8" max="8" width="9" style="3" customWidth="1"/>
    <col min="9" max="9" width="12.7109375" style="7" bestFit="1" customWidth="1"/>
    <col min="10" max="17" width="10.7109375" style="3"/>
    <col min="18" max="18" width="15.42578125" style="3" customWidth="1"/>
    <col min="19" max="16384" width="10.7109375" style="3"/>
  </cols>
  <sheetData>
    <row r="1" spans="1:19" s="1" customFormat="1">
      <c r="A1" s="1" t="s">
        <v>19</v>
      </c>
      <c r="B1" s="1" t="s">
        <v>20</v>
      </c>
      <c r="C1" s="1" t="s">
        <v>21</v>
      </c>
      <c r="D1" s="1" t="s">
        <v>145</v>
      </c>
      <c r="E1" s="1" t="s">
        <v>144</v>
      </c>
      <c r="F1" s="1" t="s">
        <v>143</v>
      </c>
      <c r="G1" s="1" t="s">
        <v>22</v>
      </c>
      <c r="H1" s="1" t="s">
        <v>23</v>
      </c>
      <c r="I1" s="2" t="s">
        <v>86</v>
      </c>
    </row>
    <row r="2" spans="1:19">
      <c r="A2" s="3" t="s">
        <v>136</v>
      </c>
      <c r="B2" s="3" t="s">
        <v>46</v>
      </c>
      <c r="C2" s="3" t="s">
        <v>83</v>
      </c>
      <c r="D2" s="4">
        <v>33665</v>
      </c>
      <c r="E2" s="3" t="s">
        <v>24</v>
      </c>
      <c r="F2" s="3" t="s">
        <v>139</v>
      </c>
      <c r="G2" s="5">
        <v>1.58</v>
      </c>
      <c r="H2" s="3">
        <v>65</v>
      </c>
      <c r="I2" s="6">
        <f t="shared" ref="I2:I7" ca="1" si="0">(INT(NOW()-D29)/365.25)</f>
        <v>28.971937029431896</v>
      </c>
    </row>
    <row r="3" spans="1:19">
      <c r="A3" s="3" t="s">
        <v>88</v>
      </c>
      <c r="B3" s="3" t="s">
        <v>46</v>
      </c>
      <c r="C3" s="3" t="s">
        <v>72</v>
      </c>
      <c r="D3" s="4">
        <v>33580</v>
      </c>
      <c r="E3" s="3" t="s">
        <v>41</v>
      </c>
      <c r="F3" s="3" t="s">
        <v>140</v>
      </c>
      <c r="G3" s="5">
        <v>1.67</v>
      </c>
      <c r="H3" s="3">
        <v>66</v>
      </c>
      <c r="I3" s="6">
        <f t="shared" ca="1" si="0"/>
        <v>29.481177275838466</v>
      </c>
    </row>
    <row r="4" spans="1:19">
      <c r="A4" s="3" t="s">
        <v>91</v>
      </c>
      <c r="B4" s="3" t="s">
        <v>71</v>
      </c>
      <c r="C4" s="3" t="s">
        <v>67</v>
      </c>
      <c r="D4" s="4">
        <v>33698</v>
      </c>
      <c r="E4" s="3" t="s">
        <v>24</v>
      </c>
      <c r="F4" s="3" t="s">
        <v>139</v>
      </c>
      <c r="G4" s="5">
        <v>1.41</v>
      </c>
      <c r="H4" s="3">
        <v>58</v>
      </c>
      <c r="I4" s="6">
        <f t="shared" ca="1" si="0"/>
        <v>29.360711841204655</v>
      </c>
    </row>
    <row r="5" spans="1:19">
      <c r="A5" s="3" t="s">
        <v>92</v>
      </c>
      <c r="B5" s="3" t="s">
        <v>71</v>
      </c>
      <c r="C5" s="3" t="s">
        <v>0</v>
      </c>
      <c r="D5" s="4">
        <v>33711</v>
      </c>
      <c r="E5" s="3" t="s">
        <v>41</v>
      </c>
      <c r="F5" s="3" t="s">
        <v>141</v>
      </c>
      <c r="G5" s="5">
        <v>1.51</v>
      </c>
      <c r="H5" s="3">
        <v>62</v>
      </c>
      <c r="I5" s="6">
        <f t="shared" ca="1" si="0"/>
        <v>29.352498288843258</v>
      </c>
    </row>
    <row r="6" spans="1:19">
      <c r="A6" s="3" t="s">
        <v>133</v>
      </c>
      <c r="B6" s="3" t="s">
        <v>71</v>
      </c>
      <c r="C6" s="3" t="s">
        <v>57</v>
      </c>
      <c r="D6" s="4">
        <v>33720</v>
      </c>
      <c r="E6" s="3" t="s">
        <v>41</v>
      </c>
      <c r="F6" s="3" t="s">
        <v>137</v>
      </c>
      <c r="G6" s="5">
        <v>1.35</v>
      </c>
      <c r="H6" s="3">
        <v>55</v>
      </c>
      <c r="I6" s="6">
        <f t="shared" ca="1" si="0"/>
        <v>29.289527720739219</v>
      </c>
    </row>
    <row r="7" spans="1:19">
      <c r="A7" s="3" t="s">
        <v>89</v>
      </c>
      <c r="B7" s="3" t="s">
        <v>71</v>
      </c>
      <c r="C7" s="3" t="s">
        <v>69</v>
      </c>
      <c r="D7" s="4">
        <v>33625</v>
      </c>
      <c r="E7" s="3" t="s">
        <v>24</v>
      </c>
      <c r="F7" s="3" t="s">
        <v>137</v>
      </c>
      <c r="G7" s="5">
        <v>1.54</v>
      </c>
      <c r="H7" s="3">
        <v>63</v>
      </c>
      <c r="I7" s="6">
        <f t="shared" ca="1" si="0"/>
        <v>29.278576317590691</v>
      </c>
    </row>
    <row r="8" spans="1:19">
      <c r="A8" s="3" t="s">
        <v>90</v>
      </c>
      <c r="B8" s="3" t="s">
        <v>71</v>
      </c>
      <c r="C8" s="3" t="s">
        <v>78</v>
      </c>
      <c r="D8" s="4">
        <v>33629</v>
      </c>
      <c r="E8" s="3" t="s">
        <v>41</v>
      </c>
      <c r="F8" s="3" t="s">
        <v>137</v>
      </c>
      <c r="G8" s="5">
        <v>1.89</v>
      </c>
      <c r="H8" s="3">
        <v>77</v>
      </c>
      <c r="I8" s="6">
        <f ca="1">(INT(NOW()-D7)/365.25)</f>
        <v>29.229295003422312</v>
      </c>
    </row>
    <row r="9" spans="1:19">
      <c r="A9" s="3" t="s">
        <v>96</v>
      </c>
      <c r="B9" s="3" t="s">
        <v>30</v>
      </c>
      <c r="C9" s="3" t="s">
        <v>7</v>
      </c>
      <c r="D9" s="4">
        <v>33626</v>
      </c>
      <c r="E9" s="3" t="s">
        <v>41</v>
      </c>
      <c r="F9" s="3" t="s">
        <v>137</v>
      </c>
      <c r="G9" s="5">
        <v>1.38</v>
      </c>
      <c r="H9" s="3">
        <v>45</v>
      </c>
      <c r="I9" s="6">
        <f ca="1">(INT(NOW()-D8)/365.25)</f>
        <v>29.218343600273784</v>
      </c>
    </row>
    <row r="10" spans="1:19">
      <c r="A10" s="3" t="s">
        <v>97</v>
      </c>
      <c r="B10" s="3" t="s">
        <v>30</v>
      </c>
      <c r="C10" s="3" t="s">
        <v>43</v>
      </c>
      <c r="D10" s="4">
        <v>34085</v>
      </c>
      <c r="E10" s="3" t="s">
        <v>41</v>
      </c>
      <c r="F10" s="3" t="s">
        <v>137</v>
      </c>
      <c r="G10" s="5">
        <v>1.56</v>
      </c>
      <c r="H10" s="3">
        <v>51</v>
      </c>
      <c r="I10" s="6">
        <f ca="1">(INT(NOW()-D9)/365.25)</f>
        <v>29.226557152635181</v>
      </c>
      <c r="S10" s="8"/>
    </row>
    <row r="11" spans="1:19">
      <c r="A11" s="3" t="s">
        <v>100</v>
      </c>
      <c r="B11" s="3" t="s">
        <v>79</v>
      </c>
      <c r="C11" s="3" t="s">
        <v>35</v>
      </c>
      <c r="D11" s="4">
        <v>33637</v>
      </c>
      <c r="E11" s="3" t="s">
        <v>41</v>
      </c>
      <c r="F11" s="3" t="s">
        <v>138</v>
      </c>
      <c r="G11" s="5">
        <v>1.79</v>
      </c>
      <c r="H11" s="3">
        <v>73</v>
      </c>
      <c r="I11" s="6">
        <f ca="1">(INT(NOW()-D10)/365.25)</f>
        <v>27.969883641341546</v>
      </c>
      <c r="S11" s="8"/>
    </row>
    <row r="12" spans="1:19">
      <c r="A12" s="3" t="s">
        <v>116</v>
      </c>
      <c r="B12" s="3" t="s">
        <v>48</v>
      </c>
      <c r="C12" s="3" t="s">
        <v>66</v>
      </c>
      <c r="D12" s="4">
        <v>33866</v>
      </c>
      <c r="E12" s="3" t="s">
        <v>41</v>
      </c>
      <c r="F12" s="3" t="s">
        <v>142</v>
      </c>
      <c r="G12" s="5">
        <v>1.52</v>
      </c>
      <c r="H12" s="3">
        <v>62</v>
      </c>
      <c r="I12" s="6">
        <f ca="1">(INT(NOW()-D11)/365.25)</f>
        <v>29.196440793976727</v>
      </c>
      <c r="S12" s="8"/>
    </row>
    <row r="13" spans="1:19">
      <c r="A13" s="3" t="s">
        <v>117</v>
      </c>
      <c r="B13" s="3" t="s">
        <v>8</v>
      </c>
      <c r="C13" s="3" t="s">
        <v>70</v>
      </c>
      <c r="D13" s="4">
        <v>33872</v>
      </c>
      <c r="E13" s="3" t="s">
        <v>41</v>
      </c>
      <c r="F13" s="3" t="s">
        <v>141</v>
      </c>
      <c r="G13" s="5">
        <v>1.61</v>
      </c>
      <c r="H13" s="3">
        <v>66</v>
      </c>
      <c r="I13" s="6">
        <f ca="1">(INT(NOW()-D35)/365.25)</f>
        <v>29.171800136892539</v>
      </c>
      <c r="S13" s="8"/>
    </row>
    <row r="14" spans="1:19">
      <c r="A14" s="3" t="s">
        <v>118</v>
      </c>
      <c r="B14" s="3" t="s">
        <v>29</v>
      </c>
      <c r="C14" s="3" t="s">
        <v>9</v>
      </c>
      <c r="D14" s="4">
        <v>33911</v>
      </c>
      <c r="E14" s="3" t="s">
        <v>24</v>
      </c>
      <c r="F14" s="3" t="s">
        <v>138</v>
      </c>
      <c r="G14" s="5">
        <v>1.56</v>
      </c>
      <c r="H14" s="3">
        <v>64</v>
      </c>
      <c r="I14" s="6">
        <f ca="1">(INT(NOW()-D36)/365.25)</f>
        <v>29.144421629021217</v>
      </c>
      <c r="S14" s="8"/>
    </row>
    <row r="15" spans="1:19">
      <c r="A15" s="3" t="s">
        <v>93</v>
      </c>
      <c r="B15" s="3" t="s">
        <v>29</v>
      </c>
      <c r="C15" s="3" t="s">
        <v>58</v>
      </c>
      <c r="D15" s="4">
        <v>33877</v>
      </c>
      <c r="E15" s="3" t="s">
        <v>24</v>
      </c>
      <c r="F15" s="3" t="s">
        <v>137</v>
      </c>
      <c r="G15" s="5">
        <v>1.83</v>
      </c>
      <c r="H15" s="3">
        <v>74</v>
      </c>
      <c r="I15" s="6">
        <f ca="1">(INT(NOW()-D37)/365.25)</f>
        <v>29.136208076659823</v>
      </c>
      <c r="S15" s="8"/>
    </row>
    <row r="16" spans="1:19">
      <c r="A16" s="3" t="s">
        <v>94</v>
      </c>
      <c r="B16" s="3" t="s">
        <v>73</v>
      </c>
      <c r="C16" s="3" t="s">
        <v>74</v>
      </c>
      <c r="D16" s="4">
        <v>33898</v>
      </c>
      <c r="E16" s="3" t="s">
        <v>41</v>
      </c>
      <c r="F16" s="3" t="s">
        <v>137</v>
      </c>
      <c r="G16" s="5">
        <v>1.4</v>
      </c>
      <c r="H16" s="3">
        <v>57</v>
      </c>
      <c r="I16" s="6">
        <f ca="1">(INT(NOW()-D38)/365.25)</f>
        <v>29.119780971937029</v>
      </c>
      <c r="S16" s="8"/>
    </row>
    <row r="17" spans="1:19">
      <c r="A17" s="3" t="s">
        <v>95</v>
      </c>
      <c r="B17" s="3" t="s">
        <v>73</v>
      </c>
      <c r="C17" s="3" t="s">
        <v>47</v>
      </c>
      <c r="D17" s="4">
        <v>33915</v>
      </c>
      <c r="E17" s="3" t="s">
        <v>41</v>
      </c>
      <c r="F17" s="3" t="s">
        <v>140</v>
      </c>
      <c r="G17" s="5">
        <v>1.83</v>
      </c>
      <c r="H17" s="3">
        <v>74</v>
      </c>
      <c r="I17" s="6">
        <f ca="1">(INT(NOW()-D2)/365.25)</f>
        <v>29.119780971937029</v>
      </c>
    </row>
    <row r="18" spans="1:19">
      <c r="A18" s="3" t="s">
        <v>126</v>
      </c>
      <c r="B18" s="3" t="s">
        <v>68</v>
      </c>
      <c r="C18" s="3" t="s">
        <v>47</v>
      </c>
      <c r="D18" s="4">
        <v>33920</v>
      </c>
      <c r="E18" s="3" t="s">
        <v>24</v>
      </c>
      <c r="F18" s="3" t="s">
        <v>139</v>
      </c>
      <c r="G18" s="5">
        <v>1.46</v>
      </c>
      <c r="H18" s="3">
        <v>59</v>
      </c>
      <c r="I18" s="6">
        <f ca="1">(INT(NOW()-D3)/365.25)</f>
        <v>29.352498288843258</v>
      </c>
    </row>
    <row r="19" spans="1:19">
      <c r="A19" s="3" t="s">
        <v>127</v>
      </c>
      <c r="B19" s="3" t="s">
        <v>68</v>
      </c>
      <c r="C19" s="3" t="s">
        <v>84</v>
      </c>
      <c r="D19" s="4">
        <v>33961</v>
      </c>
      <c r="E19" s="3" t="s">
        <v>24</v>
      </c>
      <c r="F19" s="3" t="s">
        <v>137</v>
      </c>
      <c r="G19" s="5">
        <v>1.75</v>
      </c>
      <c r="H19" s="3">
        <v>71</v>
      </c>
      <c r="I19" s="6">
        <f ca="1">(INT(NOW()-D4)/365.25)</f>
        <v>29.029431895961672</v>
      </c>
    </row>
    <row r="20" spans="1:19">
      <c r="A20" s="3" t="s">
        <v>101</v>
      </c>
      <c r="B20" s="3" t="s">
        <v>80</v>
      </c>
      <c r="C20" s="3" t="s">
        <v>76</v>
      </c>
      <c r="D20" s="4">
        <v>34018</v>
      </c>
      <c r="E20" s="3" t="s">
        <v>41</v>
      </c>
      <c r="F20" s="3" t="s">
        <v>137</v>
      </c>
      <c r="G20" s="5">
        <v>1.55</v>
      </c>
      <c r="H20" s="3">
        <v>63</v>
      </c>
      <c r="I20" s="6">
        <f ca="1">(INT(NOW()-D5)/365.25)</f>
        <v>28.993839835728952</v>
      </c>
    </row>
    <row r="21" spans="1:19">
      <c r="A21" s="3" t="s">
        <v>102</v>
      </c>
      <c r="B21" s="3" t="s">
        <v>65</v>
      </c>
      <c r="C21" s="3" t="s">
        <v>85</v>
      </c>
      <c r="D21" s="4">
        <v>34025</v>
      </c>
      <c r="E21" s="3" t="s">
        <v>41</v>
      </c>
      <c r="F21" s="3" t="s">
        <v>137</v>
      </c>
      <c r="G21" s="5">
        <v>1.56</v>
      </c>
      <c r="H21" s="3">
        <v>64</v>
      </c>
      <c r="I21" s="6">
        <f ca="1">(INT(NOW()-D6)/365.25)</f>
        <v>28.969199178644764</v>
      </c>
    </row>
    <row r="22" spans="1:19">
      <c r="A22" s="3" t="s">
        <v>103</v>
      </c>
      <c r="B22" s="3" t="s">
        <v>65</v>
      </c>
      <c r="C22" s="3" t="s">
        <v>4</v>
      </c>
      <c r="D22" s="4">
        <v>34028</v>
      </c>
      <c r="E22" s="3" t="s">
        <v>24</v>
      </c>
      <c r="F22" s="3" t="s">
        <v>137</v>
      </c>
      <c r="G22" s="5">
        <v>1.58</v>
      </c>
      <c r="H22" s="3">
        <v>52</v>
      </c>
      <c r="I22" s="6">
        <f t="shared" ref="I22:I34" ca="1" si="1">(INT(NOW()-D39)/365.25)</f>
        <v>28.958247775496236</v>
      </c>
    </row>
    <row r="23" spans="1:19">
      <c r="A23" s="3" t="s">
        <v>110</v>
      </c>
      <c r="B23" s="3" t="s">
        <v>65</v>
      </c>
      <c r="C23" s="3" t="s">
        <v>27</v>
      </c>
      <c r="D23" s="4">
        <v>34057</v>
      </c>
      <c r="E23" s="3" t="s">
        <v>24</v>
      </c>
      <c r="F23" s="3" t="s">
        <v>137</v>
      </c>
      <c r="G23" s="5">
        <v>1.62</v>
      </c>
      <c r="H23" s="3">
        <v>66</v>
      </c>
      <c r="I23" s="6">
        <f t="shared" ca="1" si="1"/>
        <v>28.963723477070499</v>
      </c>
      <c r="S23" s="8"/>
    </row>
    <row r="24" spans="1:19">
      <c r="A24" s="3" t="s">
        <v>111</v>
      </c>
      <c r="B24" s="3" t="s">
        <v>26</v>
      </c>
      <c r="C24" s="3" t="s">
        <v>2</v>
      </c>
      <c r="D24" s="4">
        <v>34085</v>
      </c>
      <c r="E24" s="3" t="s">
        <v>41</v>
      </c>
      <c r="F24" s="3" t="s">
        <v>137</v>
      </c>
      <c r="G24" s="5">
        <v>1.35</v>
      </c>
      <c r="H24" s="3">
        <v>55</v>
      </c>
      <c r="I24" s="6">
        <f t="shared" ca="1" si="1"/>
        <v>28.941820670773442</v>
      </c>
      <c r="S24" s="8"/>
    </row>
    <row r="25" spans="1:19">
      <c r="A25" s="3" t="s">
        <v>112</v>
      </c>
      <c r="B25" s="3" t="s">
        <v>55</v>
      </c>
      <c r="C25" s="3" t="s">
        <v>37</v>
      </c>
      <c r="D25" s="4">
        <v>34033</v>
      </c>
      <c r="E25" s="3" t="s">
        <v>24</v>
      </c>
      <c r="F25" s="3" t="s">
        <v>137</v>
      </c>
      <c r="G25" s="5">
        <v>1.52</v>
      </c>
      <c r="H25" s="3">
        <v>62</v>
      </c>
      <c r="I25" s="6">
        <f t="shared" ca="1" si="1"/>
        <v>28.933607118412045</v>
      </c>
      <c r="S25" s="8"/>
    </row>
    <row r="26" spans="1:19">
      <c r="A26" s="3" t="s">
        <v>113</v>
      </c>
      <c r="B26" s="3" t="s">
        <v>77</v>
      </c>
      <c r="C26" s="3" t="s">
        <v>52</v>
      </c>
      <c r="D26" s="4">
        <v>34112</v>
      </c>
      <c r="E26" s="3" t="s">
        <v>41</v>
      </c>
      <c r="F26" s="3" t="s">
        <v>137</v>
      </c>
      <c r="G26" s="5">
        <v>1.49</v>
      </c>
      <c r="H26" s="3">
        <v>61</v>
      </c>
      <c r="I26" s="6">
        <f t="shared" ca="1" si="1"/>
        <v>28.889801505817932</v>
      </c>
      <c r="S26" s="8"/>
    </row>
    <row r="27" spans="1:19">
      <c r="A27" s="3" t="s">
        <v>105</v>
      </c>
      <c r="B27" s="3" t="s">
        <v>36</v>
      </c>
      <c r="C27" s="3" t="s">
        <v>63</v>
      </c>
      <c r="D27" s="4">
        <v>34154</v>
      </c>
      <c r="E27" s="3" t="s">
        <v>41</v>
      </c>
      <c r="F27" s="3" t="s">
        <v>137</v>
      </c>
      <c r="G27" s="5">
        <v>1.54</v>
      </c>
      <c r="H27" s="3">
        <v>63</v>
      </c>
      <c r="I27" s="6">
        <f t="shared" ca="1" si="1"/>
        <v>28.125941136208077</v>
      </c>
      <c r="S27" s="8"/>
    </row>
    <row r="28" spans="1:19">
      <c r="A28" s="3" t="s">
        <v>106</v>
      </c>
      <c r="B28" s="3" t="s">
        <v>62</v>
      </c>
      <c r="C28" s="3" t="s">
        <v>17</v>
      </c>
      <c r="D28" s="4">
        <v>34334</v>
      </c>
      <c r="E28" s="3" t="s">
        <v>24</v>
      </c>
      <c r="F28" s="3" t="s">
        <v>137</v>
      </c>
      <c r="G28" s="5">
        <v>1.55</v>
      </c>
      <c r="H28" s="3">
        <v>50</v>
      </c>
      <c r="I28" s="6">
        <f t="shared" ca="1" si="1"/>
        <v>28.843258042436688</v>
      </c>
      <c r="S28" s="8"/>
    </row>
    <row r="29" spans="1:19">
      <c r="A29" s="3" t="s">
        <v>107</v>
      </c>
      <c r="B29" s="3" t="s">
        <v>28</v>
      </c>
      <c r="C29" s="3" t="s">
        <v>10</v>
      </c>
      <c r="D29" s="4">
        <v>33719</v>
      </c>
      <c r="E29" s="3" t="s">
        <v>41</v>
      </c>
      <c r="F29" s="3" t="s">
        <v>139</v>
      </c>
      <c r="G29" s="5">
        <v>1.53</v>
      </c>
      <c r="H29" s="3">
        <v>62</v>
      </c>
      <c r="I29" s="6">
        <f t="shared" ca="1" si="1"/>
        <v>28.8186173853525</v>
      </c>
      <c r="S29" s="8"/>
    </row>
    <row r="30" spans="1:19">
      <c r="A30" s="3" t="s">
        <v>108</v>
      </c>
      <c r="B30" s="3" t="s">
        <v>32</v>
      </c>
      <c r="C30" s="3" t="s">
        <v>51</v>
      </c>
      <c r="D30" s="4">
        <v>33533</v>
      </c>
      <c r="E30" s="3" t="s">
        <v>41</v>
      </c>
      <c r="F30" s="3" t="s">
        <v>137</v>
      </c>
      <c r="G30" s="5">
        <v>1.59</v>
      </c>
      <c r="H30" s="3">
        <v>65</v>
      </c>
      <c r="I30" s="6">
        <f t="shared" ca="1" si="1"/>
        <v>28.799452429842574</v>
      </c>
    </row>
    <row r="31" spans="1:19">
      <c r="A31" s="3" t="s">
        <v>109</v>
      </c>
      <c r="B31" s="3" t="s">
        <v>34</v>
      </c>
      <c r="C31" s="3" t="s">
        <v>40</v>
      </c>
      <c r="D31" s="4">
        <v>33577</v>
      </c>
      <c r="E31" s="3" t="s">
        <v>41</v>
      </c>
      <c r="F31" s="3" t="s">
        <v>137</v>
      </c>
      <c r="G31" s="5">
        <v>1.81</v>
      </c>
      <c r="H31" s="3">
        <v>74</v>
      </c>
      <c r="I31" s="6">
        <f t="shared" ca="1" si="1"/>
        <v>28.774811772758383</v>
      </c>
    </row>
    <row r="32" spans="1:19">
      <c r="A32" s="3" t="s">
        <v>98</v>
      </c>
      <c r="B32" s="3" t="s">
        <v>59</v>
      </c>
      <c r="C32" s="3" t="s">
        <v>60</v>
      </c>
      <c r="D32" s="4">
        <v>33580</v>
      </c>
      <c r="E32" s="3" t="s">
        <v>24</v>
      </c>
      <c r="F32" s="3" t="s">
        <v>141</v>
      </c>
      <c r="G32" s="5">
        <v>1.53</v>
      </c>
      <c r="H32" s="3">
        <v>62</v>
      </c>
      <c r="I32" s="6">
        <f t="shared" ca="1" si="1"/>
        <v>28.774811772758383</v>
      </c>
    </row>
    <row r="33" spans="1:9">
      <c r="A33" s="3" t="s">
        <v>99</v>
      </c>
      <c r="B33" s="3" t="s">
        <v>13</v>
      </c>
      <c r="C33" s="3" t="s">
        <v>33</v>
      </c>
      <c r="D33" s="4">
        <v>33603</v>
      </c>
      <c r="E33" s="3" t="s">
        <v>24</v>
      </c>
      <c r="F33" s="3" t="s">
        <v>137</v>
      </c>
      <c r="G33" s="5">
        <v>1.53</v>
      </c>
      <c r="H33" s="3">
        <v>66</v>
      </c>
      <c r="I33" s="6">
        <f t="shared" ca="1" si="1"/>
        <v>28.736481861738536</v>
      </c>
    </row>
    <row r="34" spans="1:9">
      <c r="A34" s="3" t="s">
        <v>121</v>
      </c>
      <c r="B34" s="3" t="s">
        <v>15</v>
      </c>
      <c r="C34" s="3" t="s">
        <v>14</v>
      </c>
      <c r="D34" s="4">
        <v>33607</v>
      </c>
      <c r="E34" s="3" t="s">
        <v>24</v>
      </c>
      <c r="F34" s="3" t="s">
        <v>137</v>
      </c>
      <c r="G34" s="5">
        <v>1.22</v>
      </c>
      <c r="H34" s="3">
        <v>50</v>
      </c>
      <c r="I34" s="6">
        <f t="shared" ca="1" si="1"/>
        <v>28.733744010951405</v>
      </c>
    </row>
    <row r="35" spans="1:9">
      <c r="A35" s="3" t="s">
        <v>122</v>
      </c>
      <c r="B35" s="3" t="s">
        <v>42</v>
      </c>
      <c r="C35" s="3" t="s">
        <v>6</v>
      </c>
      <c r="D35" s="4">
        <v>33646</v>
      </c>
      <c r="E35" s="3" t="s">
        <v>41</v>
      </c>
      <c r="F35" s="3" t="s">
        <v>137</v>
      </c>
      <c r="G35" s="5">
        <v>1.35</v>
      </c>
      <c r="H35" s="3">
        <v>55</v>
      </c>
      <c r="I35" s="6">
        <f t="shared" ref="I35:I51" ca="1" si="2">(INT(NOW()-D12)/365.25)</f>
        <v>28.569472963723477</v>
      </c>
    </row>
    <row r="36" spans="1:9">
      <c r="A36" s="3" t="s">
        <v>130</v>
      </c>
      <c r="B36" s="3" t="s">
        <v>39</v>
      </c>
      <c r="C36" s="3" t="s">
        <v>25</v>
      </c>
      <c r="D36" s="4">
        <v>33656</v>
      </c>
      <c r="E36" s="3" t="s">
        <v>41</v>
      </c>
      <c r="F36" s="3" t="s">
        <v>138</v>
      </c>
      <c r="G36" s="5">
        <v>1.63</v>
      </c>
      <c r="H36" s="3">
        <v>66</v>
      </c>
      <c r="I36" s="6">
        <f t="shared" ca="1" si="2"/>
        <v>28.553045859000683</v>
      </c>
    </row>
    <row r="37" spans="1:9">
      <c r="A37" s="3" t="s">
        <v>131</v>
      </c>
      <c r="B37" s="3" t="s">
        <v>56</v>
      </c>
      <c r="C37" s="3" t="s">
        <v>11</v>
      </c>
      <c r="D37" s="4">
        <v>33659</v>
      </c>
      <c r="E37" s="3" t="s">
        <v>24</v>
      </c>
      <c r="F37" s="3" t="s">
        <v>139</v>
      </c>
      <c r="G37" s="5">
        <v>1.6</v>
      </c>
      <c r="H37" s="3">
        <v>66</v>
      </c>
      <c r="I37" s="6">
        <f t="shared" ca="1" si="2"/>
        <v>28.446269678302532</v>
      </c>
    </row>
    <row r="38" spans="1:9">
      <c r="A38" s="3" t="s">
        <v>115</v>
      </c>
      <c r="B38" s="3" t="s">
        <v>56</v>
      </c>
      <c r="C38" s="3" t="s">
        <v>12</v>
      </c>
      <c r="D38" s="4">
        <v>33665</v>
      </c>
      <c r="E38" s="3" t="s">
        <v>41</v>
      </c>
      <c r="F38" s="3" t="s">
        <v>139</v>
      </c>
      <c r="G38" s="5">
        <v>1.67</v>
      </c>
      <c r="H38" s="3">
        <v>68</v>
      </c>
      <c r="I38" s="6">
        <f t="shared" ca="1" si="2"/>
        <v>28.539356605065024</v>
      </c>
    </row>
    <row r="39" spans="1:9">
      <c r="A39" s="3" t="s">
        <v>104</v>
      </c>
      <c r="B39" s="3" t="s">
        <v>56</v>
      </c>
      <c r="C39" s="3" t="s">
        <v>1</v>
      </c>
      <c r="D39" s="4">
        <v>33724</v>
      </c>
      <c r="E39" s="3" t="s">
        <v>41</v>
      </c>
      <c r="F39" s="3" t="s">
        <v>137</v>
      </c>
      <c r="G39" s="5">
        <v>1.75</v>
      </c>
      <c r="H39" s="3">
        <v>71</v>
      </c>
      <c r="I39" s="6">
        <f t="shared" ca="1" si="2"/>
        <v>28.481861738535251</v>
      </c>
    </row>
    <row r="40" spans="1:9">
      <c r="A40" s="3" t="s">
        <v>124</v>
      </c>
      <c r="B40" s="3" t="s">
        <v>50</v>
      </c>
      <c r="C40" s="3" t="s">
        <v>81</v>
      </c>
      <c r="D40" s="4">
        <v>33722</v>
      </c>
      <c r="E40" s="3" t="s">
        <v>24</v>
      </c>
      <c r="F40" s="3" t="s">
        <v>139</v>
      </c>
      <c r="G40" s="5">
        <v>1.47</v>
      </c>
      <c r="H40" s="3">
        <v>60</v>
      </c>
      <c r="I40" s="6">
        <f t="shared" ca="1" si="2"/>
        <v>28.435318275154003</v>
      </c>
    </row>
    <row r="41" spans="1:9">
      <c r="A41" s="3" t="s">
        <v>125</v>
      </c>
      <c r="B41" s="3" t="s">
        <v>53</v>
      </c>
      <c r="C41" s="3" t="s">
        <v>49</v>
      </c>
      <c r="D41" s="4">
        <v>33730</v>
      </c>
      <c r="E41" s="3" t="s">
        <v>24</v>
      </c>
      <c r="F41" s="3" t="s">
        <v>141</v>
      </c>
      <c r="G41" s="5">
        <v>1.56</v>
      </c>
      <c r="H41" s="3">
        <v>64</v>
      </c>
      <c r="I41" s="6">
        <f t="shared" ca="1" si="2"/>
        <v>28.421629021218344</v>
      </c>
    </row>
    <row r="42" spans="1:9">
      <c r="A42" s="3" t="s">
        <v>129</v>
      </c>
      <c r="B42" s="3" t="s">
        <v>3</v>
      </c>
      <c r="C42" s="3" t="s">
        <v>82</v>
      </c>
      <c r="D42" s="4">
        <v>33733</v>
      </c>
      <c r="E42" s="3" t="s">
        <v>41</v>
      </c>
      <c r="F42" s="3" t="s">
        <v>141</v>
      </c>
      <c r="G42" s="5">
        <v>1.55</v>
      </c>
      <c r="H42" s="3">
        <v>63</v>
      </c>
      <c r="I42" s="6">
        <f t="shared" ca="1" si="2"/>
        <v>28.309377138945926</v>
      </c>
    </row>
    <row r="43" spans="1:9">
      <c r="A43" s="3" t="s">
        <v>128</v>
      </c>
      <c r="B43" s="3" t="s">
        <v>3</v>
      </c>
      <c r="C43" s="3" t="s">
        <v>16</v>
      </c>
      <c r="D43" s="4">
        <v>33749</v>
      </c>
      <c r="E43" s="3" t="s">
        <v>24</v>
      </c>
      <c r="F43" s="3" t="s">
        <v>137</v>
      </c>
      <c r="G43" s="5">
        <v>1.73</v>
      </c>
      <c r="H43" s="3">
        <v>70</v>
      </c>
      <c r="I43" s="6">
        <f t="shared" ca="1" si="2"/>
        <v>28.153319644079399</v>
      </c>
    </row>
    <row r="44" spans="1:9">
      <c r="A44" s="3" t="s">
        <v>123</v>
      </c>
      <c r="B44" s="3" t="s">
        <v>44</v>
      </c>
      <c r="C44" s="3" t="s">
        <v>18</v>
      </c>
      <c r="D44" s="4">
        <v>34028</v>
      </c>
      <c r="E44" s="3" t="s">
        <v>24</v>
      </c>
      <c r="F44" s="3" t="s">
        <v>137</v>
      </c>
      <c r="G44" s="5">
        <v>1.64</v>
      </c>
      <c r="H44" s="3">
        <v>67</v>
      </c>
      <c r="I44" s="6">
        <f t="shared" ca="1" si="2"/>
        <v>28.134154688569474</v>
      </c>
    </row>
    <row r="45" spans="1:9">
      <c r="A45" s="3" t="s">
        <v>132</v>
      </c>
      <c r="B45" s="3" t="s">
        <v>5</v>
      </c>
      <c r="C45" s="3" t="s">
        <v>52</v>
      </c>
      <c r="D45" s="4">
        <v>33766</v>
      </c>
      <c r="E45" s="3" t="s">
        <v>41</v>
      </c>
      <c r="F45" s="3" t="s">
        <v>137</v>
      </c>
      <c r="G45" s="5">
        <v>1.57</v>
      </c>
      <c r="H45" s="3">
        <v>64</v>
      </c>
      <c r="I45" s="6">
        <f t="shared" ca="1" si="2"/>
        <v>28.125941136208077</v>
      </c>
    </row>
    <row r="46" spans="1:9">
      <c r="A46" s="3" t="s">
        <v>114</v>
      </c>
      <c r="B46" s="3" t="s">
        <v>61</v>
      </c>
      <c r="C46" s="3" t="s">
        <v>54</v>
      </c>
      <c r="D46" s="4">
        <v>33775</v>
      </c>
      <c r="E46" s="3" t="s">
        <v>24</v>
      </c>
      <c r="F46" s="3" t="s">
        <v>137</v>
      </c>
      <c r="G46" s="5">
        <v>1.56</v>
      </c>
      <c r="H46" s="3">
        <v>64</v>
      </c>
      <c r="I46" s="6">
        <f t="shared" ca="1" si="2"/>
        <v>28.046543463381244</v>
      </c>
    </row>
    <row r="47" spans="1:9">
      <c r="A47" s="3" t="s">
        <v>134</v>
      </c>
      <c r="B47" s="3" t="s">
        <v>61</v>
      </c>
      <c r="C47" s="3" t="s">
        <v>31</v>
      </c>
      <c r="D47" s="4">
        <v>33782</v>
      </c>
      <c r="E47" s="3" t="s">
        <v>41</v>
      </c>
      <c r="F47" s="3" t="s">
        <v>137</v>
      </c>
      <c r="G47" s="5">
        <v>1.57</v>
      </c>
      <c r="H47" s="3">
        <v>51</v>
      </c>
      <c r="I47" s="6">
        <f t="shared" ca="1" si="2"/>
        <v>27.969883641341546</v>
      </c>
    </row>
    <row r="48" spans="1:9">
      <c r="A48" s="3" t="s">
        <v>135</v>
      </c>
      <c r="B48" s="3" t="s">
        <v>75</v>
      </c>
      <c r="C48" s="3" t="s">
        <v>16</v>
      </c>
      <c r="D48" s="4">
        <v>33791</v>
      </c>
      <c r="E48" s="3" t="s">
        <v>24</v>
      </c>
      <c r="F48" s="3" t="s">
        <v>137</v>
      </c>
      <c r="G48" s="5">
        <v>1.77</v>
      </c>
      <c r="H48" s="3">
        <v>72</v>
      </c>
      <c r="I48" s="6">
        <f t="shared" ca="1" si="2"/>
        <v>28.112251882272417</v>
      </c>
    </row>
    <row r="49" spans="1:9">
      <c r="A49" s="3" t="s">
        <v>119</v>
      </c>
      <c r="B49" s="3" t="s">
        <v>75</v>
      </c>
      <c r="C49" s="3" t="s">
        <v>45</v>
      </c>
      <c r="D49" s="4">
        <v>33791</v>
      </c>
      <c r="E49" s="3" t="s">
        <v>24</v>
      </c>
      <c r="F49" s="3" t="s">
        <v>137</v>
      </c>
      <c r="G49" s="5">
        <v>1.79</v>
      </c>
      <c r="H49" s="3">
        <v>73</v>
      </c>
      <c r="I49" s="6">
        <f t="shared" ca="1" si="2"/>
        <v>27.89596167008898</v>
      </c>
    </row>
    <row r="50" spans="1:9">
      <c r="A50" s="3" t="s">
        <v>120</v>
      </c>
      <c r="B50" s="3" t="s">
        <v>75</v>
      </c>
      <c r="C50" s="3" t="s">
        <v>64</v>
      </c>
      <c r="D50" s="4">
        <v>33805</v>
      </c>
      <c r="E50" s="3" t="s">
        <v>41</v>
      </c>
      <c r="F50" s="3" t="s">
        <v>137</v>
      </c>
      <c r="G50" s="5">
        <v>1.77</v>
      </c>
      <c r="H50" s="3">
        <v>72</v>
      </c>
      <c r="I50" s="6">
        <f t="shared" ca="1" si="2"/>
        <v>27.780971937029431</v>
      </c>
    </row>
    <row r="51" spans="1:9">
      <c r="A51" s="3" t="s">
        <v>87</v>
      </c>
      <c r="B51" s="3" t="s">
        <v>75</v>
      </c>
      <c r="C51" s="3" t="s">
        <v>38</v>
      </c>
      <c r="D51" s="4">
        <v>33806</v>
      </c>
      <c r="E51" s="3" t="s">
        <v>41</v>
      </c>
      <c r="F51" s="3" t="s">
        <v>137</v>
      </c>
      <c r="G51" s="5">
        <v>1.28</v>
      </c>
      <c r="H51" s="3">
        <v>52</v>
      </c>
      <c r="I51" s="6">
        <f t="shared" ca="1" si="2"/>
        <v>27.288158795345655</v>
      </c>
    </row>
  </sheetData>
  <sortState xmlns:xlrd2="http://schemas.microsoft.com/office/spreadsheetml/2017/richdata2" ref="R10:S16">
    <sortCondition ref="S10:S16"/>
  </sortState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0F3426DD8DE74EB2B2D2F0FAB04FC9" ma:contentTypeVersion="0" ma:contentTypeDescription="Create a new document." ma:contentTypeScope="" ma:versionID="d60bfaa76cf44091d38508d3ba7318db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7A11110-F0F8-4677-B66B-28BD394AA3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CC1E04-F04E-4BFC-8E43-D5339A19D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DBA0815-5588-4C9F-8C0C-C5B816B313BD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Sorting List</dc:title>
  <dc:subject>DDICAU3010</dc:subject>
  <dc:creator>Data Discovery</dc:creator>
  <cp:keywords>DDICAU3010</cp:keywords>
  <cp:lastModifiedBy>David Auld</cp:lastModifiedBy>
  <dcterms:created xsi:type="dcterms:W3CDTF">2002-07-21T04:17:48Z</dcterms:created>
  <dcterms:modified xsi:type="dcterms:W3CDTF">2025-04-16T05:20:01Z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0x010100A90F3426DD8DE74EB2B2D2F0FAB04FC9</vt:lpwstr>
  </property>
</Properties>
</file>